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78fs-udata02\10a3486b$\Desktop\E13553\DISTRICT OFFICE\BOARD OF EDUCATION\PACKETS\School Board\Board Packets\BD_PKT23-24\01-08-2024 Board Meetings\Business Meeting\General Information Packet\"/>
    </mc:Choice>
  </mc:AlternateContent>
  <xr:revisionPtr revIDLastSave="0" documentId="8_{95FD43CF-13E4-4A09-B496-0054C77E36BD}" xr6:coauthVersionLast="47" xr6:coauthVersionMax="47" xr10:uidLastSave="{00000000-0000-0000-0000-000000000000}"/>
  <bookViews>
    <workbookView xWindow="4160" yWindow="1890" windowWidth="30390" windowHeight="154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1" l="1"/>
  <c r="K36" i="1"/>
  <c r="K23" i="1"/>
  <c r="K35" i="1"/>
  <c r="K34" i="1"/>
  <c r="K32" i="1"/>
  <c r="K22" i="1"/>
</calcChain>
</file>

<file path=xl/sharedStrings.xml><?xml version="1.0" encoding="utf-8"?>
<sst xmlns="http://schemas.openxmlformats.org/spreadsheetml/2006/main" count="59" uniqueCount="56">
  <si>
    <t>Name</t>
  </si>
  <si>
    <t>Address</t>
  </si>
  <si>
    <t>RECEIPTS MUST BE ATTACHED</t>
  </si>
  <si>
    <t>FOR EXPENSES IN CONNECTION WITH:</t>
  </si>
  <si>
    <t>Purpose of Meeting</t>
  </si>
  <si>
    <t>Meeting at</t>
  </si>
  <si>
    <t xml:space="preserve">Dates </t>
  </si>
  <si>
    <t>TRANSPORTATION:</t>
  </si>
  <si>
    <t>Sun</t>
  </si>
  <si>
    <t>Mon</t>
  </si>
  <si>
    <t>Tue</t>
  </si>
  <si>
    <t>Wed</t>
  </si>
  <si>
    <t>Thu</t>
  </si>
  <si>
    <t xml:space="preserve">Fri </t>
  </si>
  <si>
    <t>Sat</t>
  </si>
  <si>
    <t xml:space="preserve"> </t>
  </si>
  <si>
    <t>OTHER EXPENSES:</t>
  </si>
  <si>
    <t>Please list</t>
  </si>
  <si>
    <t>TOTAL</t>
  </si>
  <si>
    <t>Date</t>
  </si>
  <si>
    <t>Account number</t>
  </si>
  <si>
    <t>Employee Signature</t>
  </si>
  <si>
    <t>and accordingly make claim for reimbursement.</t>
  </si>
  <si>
    <t xml:space="preserve">I certify the above is a true statement of expenses incurred by me in connection with the activity noted above  </t>
  </si>
  <si>
    <t xml:space="preserve">Departure Date  </t>
  </si>
  <si>
    <t>Time</t>
  </si>
  <si>
    <t xml:space="preserve">Return Date  </t>
  </si>
  <si>
    <t>PER DIEM**:</t>
  </si>
  <si>
    <t>For Employees and Board Members</t>
  </si>
  <si>
    <t>Breakfast:</t>
  </si>
  <si>
    <t>Lunch:</t>
  </si>
  <si>
    <t>Dinner:</t>
  </si>
  <si>
    <t xml:space="preserve">** No meals or incidental expenses shall be paid unless associated travel requires extended hours, out of district travel or overnight </t>
  </si>
  <si>
    <t xml:space="preserve">lodging. To be eligible for meal reimbursement on the day travel begins or ends, an individual must be in travel status for a minimum  </t>
  </si>
  <si>
    <t>To Be Used When Overnight Travel is Required</t>
  </si>
  <si>
    <t>of three consecutive hours within the meal period noted below:</t>
  </si>
  <si>
    <t>Midnight to 10:00 AM</t>
  </si>
  <si>
    <t>10:00 AM to 3:00 PM</t>
  </si>
  <si>
    <t>3:00 PM to Midnight</t>
  </si>
  <si>
    <t>Must Be Submitted Monthly</t>
  </si>
  <si>
    <t>or number of miles</t>
  </si>
  <si>
    <t>Airfare (documentation required) at      $</t>
  </si>
  <si>
    <t xml:space="preserve">         Kenai Peninsula Borough School District</t>
  </si>
  <si>
    <t>Administrator Approval</t>
  </si>
  <si>
    <t>Employee E#</t>
  </si>
  <si>
    <t>In-State Rates (based on State of Alaska rates):</t>
  </si>
  <si>
    <t xml:space="preserve">Hotel @  actual   </t>
  </si>
  <si>
    <t>Breakfast @ $12</t>
  </si>
  <si>
    <t>Lunch  @ $16</t>
  </si>
  <si>
    <t>Dinner @ $32</t>
  </si>
  <si>
    <r>
      <t xml:space="preserve">  </t>
    </r>
    <r>
      <rPr>
        <i/>
        <sz val="12"/>
        <rFont val="Arial"/>
        <family val="2"/>
      </rPr>
      <t xml:space="preserve">(Out-of-State rates based on federal GSA per diem rates, </t>
    </r>
  </si>
  <si>
    <t>http://www.gsa.gov )</t>
  </si>
  <si>
    <t>E 3360(a)</t>
  </si>
  <si>
    <t>TRAVEL REIMBURSEMENT</t>
  </si>
  <si>
    <t>based on GSA mileage rates at http://www.gsa.gov</t>
  </si>
  <si>
    <t xml:space="preserve"> 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</si>
</sst>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_);\(#,##0.000\)"/>
  </numFmts>
  <fonts count="10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2"/>
      <name val="Arial"/>
      <family val="2"/>
    </font>
    <font>
      <sz val="8"/>
      <name val="Arial"/>
    </font>
    <font>
      <i/>
      <sz val="12"/>
      <name val="Arial"/>
      <family val="2"/>
    </font>
    <font>
      <u/>
      <sz val="10"/>
      <color theme="10"/>
      <name val="Arial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0" borderId="0" xfId="0" applyFont="1" applyAlignment="1">
      <alignment horizontal="right"/>
    </xf>
    <xf numFmtId="0" fontId="5" fillId="2" borderId="2" xfId="0" applyFont="1" applyFill="1" applyBorder="1"/>
    <xf numFmtId="0" fontId="3" fillId="0" borderId="0" xfId="0" applyFont="1" applyAlignment="1">
      <alignment vertical="top"/>
    </xf>
    <xf numFmtId="44" fontId="1" fillId="2" borderId="3" xfId="0" applyNumberFormat="1" applyFont="1" applyFill="1" applyBorder="1"/>
    <xf numFmtId="44" fontId="1" fillId="2" borderId="4" xfId="0" applyNumberFormat="1" applyFont="1" applyFill="1" applyBorder="1"/>
    <xf numFmtId="44" fontId="1" fillId="0" borderId="0" xfId="0" applyNumberFormat="1" applyFont="1"/>
    <xf numFmtId="44" fontId="1" fillId="2" borderId="1" xfId="0" applyNumberFormat="1" applyFont="1" applyFill="1" applyBorder="1"/>
    <xf numFmtId="43" fontId="1" fillId="2" borderId="1" xfId="0" applyNumberFormat="1" applyFont="1" applyFill="1" applyBorder="1"/>
    <xf numFmtId="44" fontId="1" fillId="2" borderId="5" xfId="0" applyNumberFormat="1" applyFont="1" applyFill="1" applyBorder="1"/>
    <xf numFmtId="44" fontId="1" fillId="3" borderId="1" xfId="0" applyNumberFormat="1" applyFont="1" applyFill="1" applyBorder="1"/>
    <xf numFmtId="0" fontId="8" fillId="0" borderId="0" xfId="1" applyAlignment="1" applyProtection="1"/>
    <xf numFmtId="164" fontId="1" fillId="2" borderId="1" xfId="0" applyNumberFormat="1" applyFont="1" applyFill="1" applyBorder="1"/>
    <xf numFmtId="14" fontId="3" fillId="0" borderId="0" xfId="0" applyNumberFormat="1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24</xdr:row>
          <xdr:rowOff>184150</xdr:rowOff>
        </xdr:from>
        <xdr:to>
          <xdr:col>8</xdr:col>
          <xdr:colOff>431800</xdr:colOff>
          <xdr:row>26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25</xdr:row>
          <xdr:rowOff>165100</xdr:rowOff>
        </xdr:from>
        <xdr:to>
          <xdr:col>8</xdr:col>
          <xdr:colOff>469900</xdr:colOff>
          <xdr:row>27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36</xdr:row>
          <xdr:rowOff>190500</xdr:rowOff>
        </xdr:from>
        <xdr:to>
          <xdr:col>8</xdr:col>
          <xdr:colOff>431800</xdr:colOff>
          <xdr:row>38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37</xdr:row>
          <xdr:rowOff>165100</xdr:rowOff>
        </xdr:from>
        <xdr:to>
          <xdr:col>8</xdr:col>
          <xdr:colOff>469900</xdr:colOff>
          <xdr:row>39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24</xdr:row>
          <xdr:rowOff>184150</xdr:rowOff>
        </xdr:from>
        <xdr:to>
          <xdr:col>8</xdr:col>
          <xdr:colOff>431800</xdr:colOff>
          <xdr:row>26</xdr:row>
          <xdr:rowOff>12700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25</xdr:row>
          <xdr:rowOff>165100</xdr:rowOff>
        </xdr:from>
        <xdr:to>
          <xdr:col>8</xdr:col>
          <xdr:colOff>469900</xdr:colOff>
          <xdr:row>27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36</xdr:row>
          <xdr:rowOff>190500</xdr:rowOff>
        </xdr:from>
        <xdr:to>
          <xdr:col>8</xdr:col>
          <xdr:colOff>431800</xdr:colOff>
          <xdr:row>38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37</xdr:row>
          <xdr:rowOff>165100</xdr:rowOff>
        </xdr:from>
        <xdr:to>
          <xdr:col>8</xdr:col>
          <xdr:colOff>469900</xdr:colOff>
          <xdr:row>39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24</xdr:row>
          <xdr:rowOff>184150</xdr:rowOff>
        </xdr:from>
        <xdr:to>
          <xdr:col>8</xdr:col>
          <xdr:colOff>431800</xdr:colOff>
          <xdr:row>26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25</xdr:row>
          <xdr:rowOff>165100</xdr:rowOff>
        </xdr:from>
        <xdr:to>
          <xdr:col>8</xdr:col>
          <xdr:colOff>469900</xdr:colOff>
          <xdr:row>27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36</xdr:row>
          <xdr:rowOff>190500</xdr:rowOff>
        </xdr:from>
        <xdr:to>
          <xdr:col>8</xdr:col>
          <xdr:colOff>431800</xdr:colOff>
          <xdr:row>38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37</xdr:row>
          <xdr:rowOff>165100</xdr:rowOff>
        </xdr:from>
        <xdr:to>
          <xdr:col>8</xdr:col>
          <xdr:colOff>469900</xdr:colOff>
          <xdr:row>39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24</xdr:row>
          <xdr:rowOff>184150</xdr:rowOff>
        </xdr:from>
        <xdr:to>
          <xdr:col>8</xdr:col>
          <xdr:colOff>431800</xdr:colOff>
          <xdr:row>26</xdr:row>
          <xdr:rowOff>12700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25</xdr:row>
          <xdr:rowOff>165100</xdr:rowOff>
        </xdr:from>
        <xdr:to>
          <xdr:col>8</xdr:col>
          <xdr:colOff>469900</xdr:colOff>
          <xdr:row>27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36</xdr:row>
          <xdr:rowOff>190500</xdr:rowOff>
        </xdr:from>
        <xdr:to>
          <xdr:col>8</xdr:col>
          <xdr:colOff>431800</xdr:colOff>
          <xdr:row>38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37</xdr:row>
          <xdr:rowOff>165100</xdr:rowOff>
        </xdr:from>
        <xdr:to>
          <xdr:col>8</xdr:col>
          <xdr:colOff>469900</xdr:colOff>
          <xdr:row>39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24</xdr:row>
          <xdr:rowOff>184150</xdr:rowOff>
        </xdr:from>
        <xdr:to>
          <xdr:col>8</xdr:col>
          <xdr:colOff>431800</xdr:colOff>
          <xdr:row>26</xdr:row>
          <xdr:rowOff>12700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25</xdr:row>
          <xdr:rowOff>165100</xdr:rowOff>
        </xdr:from>
        <xdr:to>
          <xdr:col>8</xdr:col>
          <xdr:colOff>469900</xdr:colOff>
          <xdr:row>27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36</xdr:row>
          <xdr:rowOff>190500</xdr:rowOff>
        </xdr:from>
        <xdr:to>
          <xdr:col>8</xdr:col>
          <xdr:colOff>431800</xdr:colOff>
          <xdr:row>38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37</xdr:row>
          <xdr:rowOff>165100</xdr:rowOff>
        </xdr:from>
        <xdr:to>
          <xdr:col>8</xdr:col>
          <xdr:colOff>469900</xdr:colOff>
          <xdr:row>39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24</xdr:row>
          <xdr:rowOff>184150</xdr:rowOff>
        </xdr:from>
        <xdr:to>
          <xdr:col>8</xdr:col>
          <xdr:colOff>431800</xdr:colOff>
          <xdr:row>26</xdr:row>
          <xdr:rowOff>12700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25</xdr:row>
          <xdr:rowOff>165100</xdr:rowOff>
        </xdr:from>
        <xdr:to>
          <xdr:col>8</xdr:col>
          <xdr:colOff>469900</xdr:colOff>
          <xdr:row>27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36</xdr:row>
          <xdr:rowOff>190500</xdr:rowOff>
        </xdr:from>
        <xdr:to>
          <xdr:col>8</xdr:col>
          <xdr:colOff>431800</xdr:colOff>
          <xdr:row>38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37</xdr:row>
          <xdr:rowOff>165100</xdr:rowOff>
        </xdr:from>
        <xdr:to>
          <xdr:col>8</xdr:col>
          <xdr:colOff>469900</xdr:colOff>
          <xdr:row>39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24</xdr:row>
          <xdr:rowOff>184150</xdr:rowOff>
        </xdr:from>
        <xdr:to>
          <xdr:col>8</xdr:col>
          <xdr:colOff>431800</xdr:colOff>
          <xdr:row>26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25</xdr:row>
          <xdr:rowOff>165100</xdr:rowOff>
        </xdr:from>
        <xdr:to>
          <xdr:col>8</xdr:col>
          <xdr:colOff>469900</xdr:colOff>
          <xdr:row>27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36</xdr:row>
          <xdr:rowOff>190500</xdr:rowOff>
        </xdr:from>
        <xdr:to>
          <xdr:col>8</xdr:col>
          <xdr:colOff>431800</xdr:colOff>
          <xdr:row>38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37</xdr:row>
          <xdr:rowOff>165100</xdr:rowOff>
        </xdr:from>
        <xdr:to>
          <xdr:col>8</xdr:col>
          <xdr:colOff>469900</xdr:colOff>
          <xdr:row>39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24</xdr:row>
          <xdr:rowOff>184150</xdr:rowOff>
        </xdr:from>
        <xdr:to>
          <xdr:col>8</xdr:col>
          <xdr:colOff>431800</xdr:colOff>
          <xdr:row>26</xdr:row>
          <xdr:rowOff>12700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25</xdr:row>
          <xdr:rowOff>165100</xdr:rowOff>
        </xdr:from>
        <xdr:to>
          <xdr:col>8</xdr:col>
          <xdr:colOff>469900</xdr:colOff>
          <xdr:row>27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36</xdr:row>
          <xdr:rowOff>190500</xdr:rowOff>
        </xdr:from>
        <xdr:to>
          <xdr:col>8</xdr:col>
          <xdr:colOff>431800</xdr:colOff>
          <xdr:row>38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37</xdr:row>
          <xdr:rowOff>165100</xdr:rowOff>
        </xdr:from>
        <xdr:to>
          <xdr:col>8</xdr:col>
          <xdr:colOff>469900</xdr:colOff>
          <xdr:row>39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://www.gsa.gov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showGridLines="0" tabSelected="1" workbookViewId="0">
      <selection activeCell="V45" sqref="V45"/>
    </sheetView>
  </sheetViews>
  <sheetFormatPr defaultRowHeight="12.5" x14ac:dyDescent="0.25"/>
  <cols>
    <col min="1" max="1" width="13.453125" customWidth="1"/>
    <col min="2" max="2" width="8.1796875" customWidth="1"/>
    <col min="3" max="3" width="9.7265625" customWidth="1"/>
    <col min="4" max="4" width="9.7265625" bestFit="1" customWidth="1"/>
    <col min="5" max="5" width="9.7265625" customWidth="1"/>
    <col min="6" max="6" width="9.7265625" bestFit="1" customWidth="1"/>
    <col min="7" max="7" width="9.54296875" customWidth="1"/>
    <col min="8" max="8" width="9.7265625" bestFit="1" customWidth="1"/>
    <col min="9" max="9" width="9.7265625" customWidth="1"/>
    <col min="10" max="10" width="2.26953125" customWidth="1"/>
    <col min="11" max="11" width="17.81640625" customWidth="1"/>
    <col min="12" max="12" width="2" customWidth="1"/>
  </cols>
  <sheetData>
    <row r="1" spans="1:12" ht="15.5" x14ac:dyDescent="0.35">
      <c r="B1" s="1"/>
      <c r="C1" s="21" t="s">
        <v>42</v>
      </c>
      <c r="D1" s="21"/>
      <c r="E1" s="21"/>
      <c r="F1" s="21"/>
      <c r="G1" s="21"/>
      <c r="H1" s="21"/>
      <c r="I1" s="3"/>
      <c r="J1" s="3"/>
      <c r="K1" s="8" t="s">
        <v>52</v>
      </c>
      <c r="L1" s="1"/>
    </row>
    <row r="2" spans="1:12" ht="7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5" x14ac:dyDescent="0.35">
      <c r="A3" s="28" t="s">
        <v>53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5.5" x14ac:dyDescent="0.35">
      <c r="A4" s="28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7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 x14ac:dyDescent="0.35">
      <c r="A6" s="21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2" t="s">
        <v>15</v>
      </c>
      <c r="L7" s="1"/>
    </row>
    <row r="8" spans="1:12" ht="15.5" x14ac:dyDescent="0.35">
      <c r="A8" s="22"/>
      <c r="B8" s="22"/>
      <c r="C8" s="22"/>
      <c r="D8" s="22"/>
      <c r="E8" s="22"/>
      <c r="F8" s="1"/>
      <c r="G8" s="1"/>
      <c r="H8" s="22"/>
      <c r="I8" s="22"/>
      <c r="J8" s="22"/>
      <c r="K8" s="22"/>
      <c r="L8" s="22"/>
    </row>
    <row r="9" spans="1:12" ht="15.5" x14ac:dyDescent="0.35">
      <c r="A9" s="10" t="s">
        <v>0</v>
      </c>
      <c r="B9" s="1"/>
      <c r="C9" s="1"/>
      <c r="D9" s="1"/>
      <c r="E9" s="1"/>
      <c r="F9" s="1"/>
      <c r="G9" s="1"/>
      <c r="H9" s="10" t="s">
        <v>44</v>
      </c>
      <c r="I9" s="1"/>
      <c r="J9" s="1"/>
      <c r="K9" s="1"/>
      <c r="L9" s="1"/>
    </row>
    <row r="10" spans="1:12" ht="15.5" x14ac:dyDescent="0.35">
      <c r="A10" s="22"/>
      <c r="B10" s="22"/>
      <c r="C10" s="22"/>
      <c r="D10" s="22"/>
      <c r="E10" s="22"/>
      <c r="F10" s="1"/>
      <c r="I10" s="1"/>
      <c r="J10" s="1"/>
      <c r="K10" s="1"/>
      <c r="L10" s="1"/>
    </row>
    <row r="11" spans="1:12" ht="15.5" x14ac:dyDescent="0.35">
      <c r="A11" s="10" t="s">
        <v>1</v>
      </c>
      <c r="B11" s="1"/>
      <c r="C11" s="1"/>
      <c r="D11" s="1"/>
      <c r="E11" s="1"/>
      <c r="F11" s="1"/>
      <c r="G11" s="1"/>
      <c r="H11" s="2" t="s">
        <v>2</v>
      </c>
      <c r="I11" s="1"/>
      <c r="J11" s="1"/>
      <c r="K11" s="1"/>
      <c r="L11" s="1"/>
    </row>
    <row r="12" spans="1:12" ht="15.5" x14ac:dyDescent="0.35">
      <c r="A12" s="22"/>
      <c r="B12" s="22"/>
      <c r="C12" s="22"/>
      <c r="D12" s="22"/>
      <c r="E12" s="22"/>
      <c r="F12" s="1"/>
      <c r="G12" s="1"/>
      <c r="H12" s="1"/>
      <c r="I12" s="1"/>
      <c r="J12" s="1"/>
      <c r="K12" s="1"/>
      <c r="L12" s="1"/>
    </row>
    <row r="13" spans="1:12" ht="15.5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15.5" x14ac:dyDescent="0.35">
      <c r="A14" s="2" t="s">
        <v>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5.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.5" x14ac:dyDescent="0.35">
      <c r="A16" s="1" t="s">
        <v>4</v>
      </c>
      <c r="B16" s="1"/>
      <c r="C16" s="22"/>
      <c r="D16" s="22"/>
      <c r="E16" s="22"/>
      <c r="F16" s="22"/>
      <c r="G16" s="22"/>
      <c r="H16" s="22"/>
      <c r="I16" s="1"/>
      <c r="J16" s="1"/>
      <c r="K16" s="1"/>
      <c r="L16" s="1"/>
    </row>
    <row r="17" spans="1:12" ht="15.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5.5" x14ac:dyDescent="0.35">
      <c r="A18" s="1" t="s">
        <v>5</v>
      </c>
      <c r="B18" s="1"/>
      <c r="C18" s="22"/>
      <c r="D18" s="22"/>
      <c r="E18" s="22"/>
      <c r="F18" s="8" t="s">
        <v>6</v>
      </c>
      <c r="G18" s="22"/>
      <c r="H18" s="22"/>
      <c r="I18" s="1"/>
      <c r="J18" s="1"/>
      <c r="K18" s="1"/>
      <c r="L18" s="1"/>
    </row>
    <row r="19" spans="1:12" ht="15.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5.5" x14ac:dyDescent="0.35">
      <c r="A20" s="2" t="s">
        <v>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5.5" x14ac:dyDescent="0.3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5.5" x14ac:dyDescent="0.35">
      <c r="A22" s="1" t="s">
        <v>41</v>
      </c>
      <c r="B22" s="1"/>
      <c r="C22" s="1"/>
      <c r="D22" s="1"/>
      <c r="E22" s="15"/>
      <c r="F22" s="1"/>
      <c r="G22" s="1"/>
      <c r="H22" s="1"/>
      <c r="I22" s="1"/>
      <c r="J22" s="1"/>
      <c r="K22" s="17">
        <f>SUM(E22)</f>
        <v>0</v>
      </c>
      <c r="L22" s="1"/>
    </row>
    <row r="23" spans="1:12" ht="15.5" x14ac:dyDescent="0.35">
      <c r="B23" s="8" t="s">
        <v>40</v>
      </c>
      <c r="C23" s="7"/>
      <c r="D23" s="1" t="s">
        <v>55</v>
      </c>
      <c r="E23" s="19">
        <v>0.67</v>
      </c>
      <c r="F23" s="1"/>
      <c r="G23" s="1"/>
      <c r="H23" s="1"/>
      <c r="I23" s="1"/>
      <c r="J23" s="1"/>
      <c r="K23" s="17">
        <f>SUM(E23)*(C23)</f>
        <v>0</v>
      </c>
      <c r="L23" s="1"/>
    </row>
    <row r="24" spans="1:12" ht="15.5" x14ac:dyDescent="0.35">
      <c r="A24" s="1"/>
      <c r="B24" s="1" t="s">
        <v>54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5.5" x14ac:dyDescent="0.35">
      <c r="A25" s="2" t="s">
        <v>27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.5" x14ac:dyDescent="0.35">
      <c r="A26" s="1"/>
      <c r="B26" s="1"/>
      <c r="C26" s="3"/>
      <c r="D26" s="3"/>
      <c r="E26" s="3"/>
      <c r="F26" s="3"/>
      <c r="G26" s="3"/>
      <c r="H26" s="3"/>
      <c r="I26" s="6"/>
      <c r="J26" s="1"/>
      <c r="K26" s="1"/>
      <c r="L26" s="1"/>
    </row>
    <row r="27" spans="1:12" ht="15.5" x14ac:dyDescent="0.35">
      <c r="A27" s="1" t="s">
        <v>24</v>
      </c>
      <c r="B27" s="1"/>
      <c r="C27" s="23"/>
      <c r="D27" s="24"/>
      <c r="F27" s="1" t="s">
        <v>25</v>
      </c>
      <c r="G27" s="24"/>
      <c r="H27" s="24"/>
      <c r="I27" s="4"/>
      <c r="J27" s="1"/>
      <c r="K27" s="1"/>
      <c r="L27" s="1"/>
    </row>
    <row r="28" spans="1:12" ht="15.5" x14ac:dyDescent="0.35">
      <c r="A28" s="1"/>
      <c r="B28" s="1"/>
      <c r="C28" s="3"/>
      <c r="D28" s="3"/>
      <c r="E28" s="3"/>
      <c r="F28" s="3"/>
      <c r="G28" s="3"/>
      <c r="H28" s="3"/>
      <c r="I28" s="3"/>
      <c r="J28" s="1"/>
      <c r="K28" s="1"/>
      <c r="L28" s="1"/>
    </row>
    <row r="29" spans="1:12" ht="15.5" x14ac:dyDescent="0.35">
      <c r="A29" s="1" t="s">
        <v>45</v>
      </c>
      <c r="B29" s="1"/>
      <c r="C29" s="3"/>
      <c r="D29" s="3"/>
      <c r="E29" s="3"/>
      <c r="F29" s="3"/>
      <c r="G29" s="3"/>
      <c r="H29" s="3"/>
      <c r="I29" s="3"/>
      <c r="J29" s="1"/>
      <c r="K29" s="1"/>
      <c r="L29" s="1"/>
    </row>
    <row r="30" spans="1:12" ht="15.5" x14ac:dyDescent="0.35">
      <c r="A30" s="1"/>
      <c r="B30" s="1"/>
      <c r="C30" s="3" t="s">
        <v>8</v>
      </c>
      <c r="D30" s="3" t="s">
        <v>9</v>
      </c>
      <c r="E30" s="3" t="s">
        <v>10</v>
      </c>
      <c r="F30" s="3" t="s">
        <v>11</v>
      </c>
      <c r="G30" s="3" t="s">
        <v>12</v>
      </c>
      <c r="H30" s="3" t="s">
        <v>13</v>
      </c>
      <c r="I30" s="3" t="s">
        <v>14</v>
      </c>
      <c r="J30" s="1"/>
      <c r="K30" s="1" t="s">
        <v>15</v>
      </c>
      <c r="L30" s="1"/>
    </row>
    <row r="31" spans="1:12" ht="15.5" x14ac:dyDescent="0.35">
      <c r="A31" s="1"/>
      <c r="B31" s="1"/>
      <c r="C31" s="5"/>
      <c r="D31" s="5"/>
      <c r="E31" s="5"/>
      <c r="F31" s="5"/>
      <c r="G31" s="5"/>
      <c r="H31" s="5"/>
      <c r="I31" s="5"/>
      <c r="J31" s="1"/>
      <c r="K31" s="1"/>
      <c r="L31" s="1"/>
    </row>
    <row r="32" spans="1:12" ht="15.5" x14ac:dyDescent="0.35">
      <c r="A32" s="1" t="s">
        <v>46</v>
      </c>
      <c r="B32" s="8"/>
      <c r="C32" s="11"/>
      <c r="D32" s="11"/>
      <c r="E32" s="11"/>
      <c r="F32" s="11"/>
      <c r="G32" s="11"/>
      <c r="H32" s="12"/>
      <c r="I32" s="11"/>
      <c r="J32" s="13"/>
      <c r="K32" s="17">
        <f>SUM(C32:I32)</f>
        <v>0</v>
      </c>
      <c r="L32" s="1"/>
    </row>
    <row r="33" spans="1:12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 t="s">
        <v>15</v>
      </c>
      <c r="K33" s="1"/>
      <c r="L33" s="1"/>
    </row>
    <row r="34" spans="1:12" ht="15.5" x14ac:dyDescent="0.35">
      <c r="A34" s="1" t="s">
        <v>47</v>
      </c>
      <c r="B34" s="1"/>
      <c r="C34" s="16"/>
      <c r="D34" s="16"/>
      <c r="E34" s="16"/>
      <c r="F34" s="16"/>
      <c r="G34" s="16"/>
      <c r="H34" s="16"/>
      <c r="I34" s="16"/>
      <c r="J34" s="1"/>
      <c r="K34" s="17">
        <f>SUM(C34:I34)</f>
        <v>0</v>
      </c>
      <c r="L34" s="1"/>
    </row>
    <row r="35" spans="1:12" ht="15.5" x14ac:dyDescent="0.35">
      <c r="A35" s="1" t="s">
        <v>48</v>
      </c>
      <c r="B35" s="1"/>
      <c r="C35" s="16"/>
      <c r="D35" s="16"/>
      <c r="E35" s="16"/>
      <c r="F35" s="16"/>
      <c r="G35" s="16"/>
      <c r="H35" s="16"/>
      <c r="I35" s="16"/>
      <c r="J35" s="1"/>
      <c r="K35" s="17">
        <f>SUM(C35:I35)</f>
        <v>0</v>
      </c>
      <c r="L35" s="1"/>
    </row>
    <row r="36" spans="1:12" ht="15.5" x14ac:dyDescent="0.35">
      <c r="A36" s="1" t="s">
        <v>49</v>
      </c>
      <c r="B36" s="1"/>
      <c r="C36" s="16"/>
      <c r="D36" s="16"/>
      <c r="E36" s="16"/>
      <c r="F36" s="16"/>
      <c r="G36" s="16"/>
      <c r="H36" s="16"/>
      <c r="I36" s="16"/>
      <c r="J36" s="1"/>
      <c r="K36" s="17">
        <f>SUM(C36:I36)</f>
        <v>0</v>
      </c>
      <c r="L36" s="1"/>
    </row>
    <row r="37" spans="1:12" ht="15.5" x14ac:dyDescent="0.35">
      <c r="A37" s="1" t="s">
        <v>50</v>
      </c>
      <c r="B37" s="1"/>
      <c r="C37" s="1"/>
      <c r="D37" s="1"/>
      <c r="E37" s="1"/>
      <c r="F37" s="1"/>
      <c r="G37" s="18" t="s">
        <v>51</v>
      </c>
      <c r="H37" s="1"/>
      <c r="I37" s="1"/>
      <c r="J37" s="1"/>
      <c r="K37" s="1"/>
      <c r="L37" s="1"/>
    </row>
    <row r="38" spans="1:12" ht="15.5" x14ac:dyDescent="0.35">
      <c r="A38" s="1"/>
      <c r="B38" s="1"/>
      <c r="C38" s="1"/>
      <c r="D38" s="1"/>
      <c r="E38" s="1"/>
      <c r="F38" s="1"/>
      <c r="G38" s="1"/>
      <c r="H38" s="1"/>
      <c r="I38" s="6"/>
      <c r="J38" s="1"/>
      <c r="K38" s="1"/>
      <c r="L38" s="1"/>
    </row>
    <row r="39" spans="1:12" ht="15.5" x14ac:dyDescent="0.35">
      <c r="A39" s="1" t="s">
        <v>26</v>
      </c>
      <c r="B39" s="1"/>
      <c r="C39" s="23"/>
      <c r="D39" s="24"/>
      <c r="F39" s="1" t="s">
        <v>25</v>
      </c>
      <c r="G39" s="26"/>
      <c r="H39" s="24"/>
      <c r="I39" s="4"/>
      <c r="J39" s="1"/>
      <c r="K39" s="1"/>
      <c r="L39" s="1"/>
    </row>
    <row r="40" spans="1:12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5.5" x14ac:dyDescent="0.35">
      <c r="A41" s="2" t="s">
        <v>16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.5" x14ac:dyDescent="0.35">
      <c r="A43" s="1"/>
      <c r="B43" s="8" t="s">
        <v>17</v>
      </c>
      <c r="C43" s="22"/>
      <c r="D43" s="22"/>
      <c r="E43" s="22"/>
      <c r="F43" s="22"/>
      <c r="G43" s="22"/>
      <c r="H43" s="22"/>
      <c r="I43" s="22"/>
      <c r="J43" s="1"/>
      <c r="K43" s="14"/>
      <c r="L43" s="1"/>
    </row>
    <row r="44" spans="1:12" ht="15.5" x14ac:dyDescent="0.35">
      <c r="A44" s="1"/>
      <c r="B44" s="1"/>
      <c r="C44" s="25"/>
      <c r="D44" s="25"/>
      <c r="E44" s="25"/>
      <c r="F44" s="25"/>
      <c r="G44" s="25"/>
      <c r="H44" s="25"/>
      <c r="I44" s="25"/>
      <c r="J44" s="1"/>
      <c r="K44" s="14"/>
      <c r="L44" s="1"/>
    </row>
    <row r="45" spans="1:12" ht="15.5" x14ac:dyDescent="0.35">
      <c r="A45" s="1"/>
      <c r="B45" s="1"/>
      <c r="C45" s="9"/>
      <c r="D45" s="9"/>
      <c r="E45" s="9"/>
      <c r="F45" s="9"/>
      <c r="G45" s="9"/>
      <c r="H45" s="9"/>
      <c r="I45" s="9"/>
      <c r="J45" s="1"/>
      <c r="K45" s="14"/>
      <c r="L45" s="1"/>
    </row>
    <row r="46" spans="1:12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4"/>
      <c r="L46" s="1"/>
    </row>
    <row r="47" spans="1:12" ht="15.5" x14ac:dyDescent="0.35">
      <c r="A47" s="1"/>
      <c r="B47" s="1"/>
      <c r="C47" s="1"/>
      <c r="D47" s="1"/>
      <c r="E47" s="1"/>
      <c r="F47" s="1"/>
      <c r="G47" s="1"/>
      <c r="H47" s="1"/>
      <c r="I47" s="2" t="s">
        <v>18</v>
      </c>
      <c r="J47" s="1"/>
      <c r="K47" s="17">
        <f>SUM(K43:K46,K34:K36,K32,K22,K23)</f>
        <v>0</v>
      </c>
      <c r="L47" s="1"/>
    </row>
    <row r="48" spans="1:12" ht="15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.5" x14ac:dyDescent="0.35">
      <c r="A49" s="1" t="s">
        <v>23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.5" x14ac:dyDescent="0.35">
      <c r="A50" s="1" t="s">
        <v>22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.5" x14ac:dyDescent="0.35">
      <c r="A52" s="22"/>
      <c r="B52" s="22"/>
      <c r="C52" s="22"/>
      <c r="D52" s="22"/>
      <c r="E52" s="1"/>
      <c r="F52" s="7"/>
      <c r="G52" s="7"/>
      <c r="H52" s="7"/>
      <c r="I52" s="7"/>
      <c r="J52" s="7"/>
      <c r="K52" s="7"/>
      <c r="L52" s="1"/>
    </row>
    <row r="53" spans="1:12" ht="15.5" x14ac:dyDescent="0.35">
      <c r="A53" s="1" t="s">
        <v>19</v>
      </c>
      <c r="B53" s="1"/>
      <c r="C53" s="1"/>
      <c r="D53" s="1"/>
      <c r="E53" s="1"/>
      <c r="F53" s="1" t="s">
        <v>21</v>
      </c>
      <c r="H53" s="1"/>
      <c r="I53" s="1"/>
      <c r="J53" s="1"/>
      <c r="K53" s="1"/>
      <c r="L53" s="1"/>
    </row>
    <row r="54" spans="1:12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5.5" x14ac:dyDescent="0.35">
      <c r="A55" s="22"/>
      <c r="B55" s="22"/>
      <c r="C55" s="22"/>
      <c r="D55" s="22"/>
      <c r="E55" s="1"/>
      <c r="F55" s="7"/>
      <c r="G55" s="7"/>
      <c r="H55" s="7"/>
      <c r="I55" s="7"/>
      <c r="J55" s="7"/>
      <c r="K55" s="7"/>
      <c r="L55" s="1"/>
    </row>
    <row r="56" spans="1:12" ht="15.5" x14ac:dyDescent="0.35">
      <c r="A56" s="1" t="s">
        <v>20</v>
      </c>
      <c r="B56" s="1"/>
      <c r="C56" s="1"/>
      <c r="D56" s="1"/>
      <c r="E56" s="1"/>
      <c r="F56" s="1" t="s">
        <v>43</v>
      </c>
      <c r="H56" s="1"/>
      <c r="I56" s="1"/>
      <c r="J56" s="1"/>
      <c r="K56" s="1"/>
      <c r="L56" s="1"/>
    </row>
    <row r="58" spans="1:12" x14ac:dyDescent="0.25">
      <c r="A58" t="s">
        <v>32</v>
      </c>
    </row>
    <row r="59" spans="1:12" x14ac:dyDescent="0.25">
      <c r="A59" t="s">
        <v>33</v>
      </c>
    </row>
    <row r="60" spans="1:12" x14ac:dyDescent="0.25">
      <c r="A60" t="s">
        <v>35</v>
      </c>
    </row>
    <row r="62" spans="1:12" x14ac:dyDescent="0.25">
      <c r="E62" t="s">
        <v>29</v>
      </c>
      <c r="F62" t="s">
        <v>36</v>
      </c>
    </row>
    <row r="63" spans="1:12" x14ac:dyDescent="0.25">
      <c r="E63" t="s">
        <v>30</v>
      </c>
      <c r="F63" t="s">
        <v>37</v>
      </c>
    </row>
    <row r="64" spans="1:12" x14ac:dyDescent="0.25">
      <c r="E64" t="s">
        <v>31</v>
      </c>
      <c r="F64" t="s">
        <v>38</v>
      </c>
    </row>
    <row r="65" spans="1:8" ht="13" x14ac:dyDescent="0.3">
      <c r="A65" s="20">
        <v>45293</v>
      </c>
      <c r="D65" s="27" t="s">
        <v>39</v>
      </c>
      <c r="E65" s="27"/>
      <c r="F65" s="27"/>
      <c r="G65" s="27"/>
      <c r="H65" s="27"/>
    </row>
  </sheetData>
  <mergeCells count="20">
    <mergeCell ref="D65:H65"/>
    <mergeCell ref="A3:L3"/>
    <mergeCell ref="A6:L6"/>
    <mergeCell ref="A4:L4"/>
    <mergeCell ref="A10:E10"/>
    <mergeCell ref="A12:E12"/>
    <mergeCell ref="C16:H16"/>
    <mergeCell ref="A52:D52"/>
    <mergeCell ref="A8:E8"/>
    <mergeCell ref="C39:D39"/>
    <mergeCell ref="C1:H1"/>
    <mergeCell ref="A55:D55"/>
    <mergeCell ref="C18:E18"/>
    <mergeCell ref="G18:H18"/>
    <mergeCell ref="C27:D27"/>
    <mergeCell ref="G27:H27"/>
    <mergeCell ref="C44:I44"/>
    <mergeCell ref="G39:H39"/>
    <mergeCell ref="C43:I43"/>
    <mergeCell ref="H8:L8"/>
  </mergeCells>
  <phoneticPr fontId="6" type="noConversion"/>
  <hyperlinks>
    <hyperlink ref="G37" r:id="rId1" xr:uid="{00000000-0004-0000-0000-000000000000}"/>
  </hyperlinks>
  <pageMargins left="0.75" right="0.75" top="0.25" bottom="0.25" header="0.5" footer="0.5"/>
  <pageSetup scale="80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31750</xdr:colOff>
                    <xdr:row>24</xdr:row>
                    <xdr:rowOff>184150</xdr:rowOff>
                  </from>
                  <to>
                    <xdr:col>8</xdr:col>
                    <xdr:colOff>431800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31750</xdr:colOff>
                    <xdr:row>25</xdr:row>
                    <xdr:rowOff>165100</xdr:rowOff>
                  </from>
                  <to>
                    <xdr:col>8</xdr:col>
                    <xdr:colOff>469900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31750</xdr:colOff>
                    <xdr:row>36</xdr:row>
                    <xdr:rowOff>190500</xdr:rowOff>
                  </from>
                  <to>
                    <xdr:col>8</xdr:col>
                    <xdr:colOff>431800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31750</xdr:colOff>
                    <xdr:row>37</xdr:row>
                    <xdr:rowOff>165100</xdr:rowOff>
                  </from>
                  <to>
                    <xdr:col>8</xdr:col>
                    <xdr:colOff>469900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31750</xdr:colOff>
                    <xdr:row>24</xdr:row>
                    <xdr:rowOff>184150</xdr:rowOff>
                  </from>
                  <to>
                    <xdr:col>8</xdr:col>
                    <xdr:colOff>431800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31750</xdr:colOff>
                    <xdr:row>25</xdr:row>
                    <xdr:rowOff>165100</xdr:rowOff>
                  </from>
                  <to>
                    <xdr:col>8</xdr:col>
                    <xdr:colOff>469900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31750</xdr:colOff>
                    <xdr:row>36</xdr:row>
                    <xdr:rowOff>190500</xdr:rowOff>
                  </from>
                  <to>
                    <xdr:col>8</xdr:col>
                    <xdr:colOff>431800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31750</xdr:colOff>
                    <xdr:row>37</xdr:row>
                    <xdr:rowOff>165100</xdr:rowOff>
                  </from>
                  <to>
                    <xdr:col>8</xdr:col>
                    <xdr:colOff>469900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31750</xdr:colOff>
                    <xdr:row>24</xdr:row>
                    <xdr:rowOff>184150</xdr:rowOff>
                  </from>
                  <to>
                    <xdr:col>8</xdr:col>
                    <xdr:colOff>431800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31750</xdr:colOff>
                    <xdr:row>25</xdr:row>
                    <xdr:rowOff>165100</xdr:rowOff>
                  </from>
                  <to>
                    <xdr:col>8</xdr:col>
                    <xdr:colOff>469900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31750</xdr:colOff>
                    <xdr:row>36</xdr:row>
                    <xdr:rowOff>190500</xdr:rowOff>
                  </from>
                  <to>
                    <xdr:col>8</xdr:col>
                    <xdr:colOff>431800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8</xdr:col>
                    <xdr:colOff>31750</xdr:colOff>
                    <xdr:row>37</xdr:row>
                    <xdr:rowOff>165100</xdr:rowOff>
                  </from>
                  <to>
                    <xdr:col>8</xdr:col>
                    <xdr:colOff>469900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31750</xdr:colOff>
                    <xdr:row>24</xdr:row>
                    <xdr:rowOff>184150</xdr:rowOff>
                  </from>
                  <to>
                    <xdr:col>8</xdr:col>
                    <xdr:colOff>431800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31750</xdr:colOff>
                    <xdr:row>25</xdr:row>
                    <xdr:rowOff>165100</xdr:rowOff>
                  </from>
                  <to>
                    <xdr:col>8</xdr:col>
                    <xdr:colOff>469900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8</xdr:col>
                    <xdr:colOff>31750</xdr:colOff>
                    <xdr:row>36</xdr:row>
                    <xdr:rowOff>190500</xdr:rowOff>
                  </from>
                  <to>
                    <xdr:col>8</xdr:col>
                    <xdr:colOff>431800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31750</xdr:colOff>
                    <xdr:row>37</xdr:row>
                    <xdr:rowOff>165100</xdr:rowOff>
                  </from>
                  <to>
                    <xdr:col>8</xdr:col>
                    <xdr:colOff>469900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31750</xdr:colOff>
                    <xdr:row>24</xdr:row>
                    <xdr:rowOff>184150</xdr:rowOff>
                  </from>
                  <to>
                    <xdr:col>8</xdr:col>
                    <xdr:colOff>431800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8</xdr:col>
                    <xdr:colOff>31750</xdr:colOff>
                    <xdr:row>25</xdr:row>
                    <xdr:rowOff>165100</xdr:rowOff>
                  </from>
                  <to>
                    <xdr:col>8</xdr:col>
                    <xdr:colOff>469900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31750</xdr:colOff>
                    <xdr:row>36</xdr:row>
                    <xdr:rowOff>190500</xdr:rowOff>
                  </from>
                  <to>
                    <xdr:col>8</xdr:col>
                    <xdr:colOff>431800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8</xdr:col>
                    <xdr:colOff>31750</xdr:colOff>
                    <xdr:row>37</xdr:row>
                    <xdr:rowOff>165100</xdr:rowOff>
                  </from>
                  <to>
                    <xdr:col>8</xdr:col>
                    <xdr:colOff>469900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31750</xdr:colOff>
                    <xdr:row>24</xdr:row>
                    <xdr:rowOff>184150</xdr:rowOff>
                  </from>
                  <to>
                    <xdr:col>8</xdr:col>
                    <xdr:colOff>431800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8</xdr:col>
                    <xdr:colOff>31750</xdr:colOff>
                    <xdr:row>25</xdr:row>
                    <xdr:rowOff>165100</xdr:rowOff>
                  </from>
                  <to>
                    <xdr:col>8</xdr:col>
                    <xdr:colOff>469900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8</xdr:col>
                    <xdr:colOff>31750</xdr:colOff>
                    <xdr:row>36</xdr:row>
                    <xdr:rowOff>190500</xdr:rowOff>
                  </from>
                  <to>
                    <xdr:col>8</xdr:col>
                    <xdr:colOff>431800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8</xdr:col>
                    <xdr:colOff>31750</xdr:colOff>
                    <xdr:row>37</xdr:row>
                    <xdr:rowOff>165100</xdr:rowOff>
                  </from>
                  <to>
                    <xdr:col>8</xdr:col>
                    <xdr:colOff>469900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8</xdr:col>
                    <xdr:colOff>31750</xdr:colOff>
                    <xdr:row>24</xdr:row>
                    <xdr:rowOff>184150</xdr:rowOff>
                  </from>
                  <to>
                    <xdr:col>8</xdr:col>
                    <xdr:colOff>431800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8</xdr:col>
                    <xdr:colOff>31750</xdr:colOff>
                    <xdr:row>25</xdr:row>
                    <xdr:rowOff>165100</xdr:rowOff>
                  </from>
                  <to>
                    <xdr:col>8</xdr:col>
                    <xdr:colOff>469900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31750</xdr:colOff>
                    <xdr:row>36</xdr:row>
                    <xdr:rowOff>190500</xdr:rowOff>
                  </from>
                  <to>
                    <xdr:col>8</xdr:col>
                    <xdr:colOff>431800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31750</xdr:colOff>
                    <xdr:row>37</xdr:row>
                    <xdr:rowOff>165100</xdr:rowOff>
                  </from>
                  <to>
                    <xdr:col>8</xdr:col>
                    <xdr:colOff>469900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31750</xdr:colOff>
                    <xdr:row>24</xdr:row>
                    <xdr:rowOff>184150</xdr:rowOff>
                  </from>
                  <to>
                    <xdr:col>8</xdr:col>
                    <xdr:colOff>431800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8</xdr:col>
                    <xdr:colOff>31750</xdr:colOff>
                    <xdr:row>25</xdr:row>
                    <xdr:rowOff>165100</xdr:rowOff>
                  </from>
                  <to>
                    <xdr:col>8</xdr:col>
                    <xdr:colOff>469900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31750</xdr:colOff>
                    <xdr:row>36</xdr:row>
                    <xdr:rowOff>190500</xdr:rowOff>
                  </from>
                  <to>
                    <xdr:col>8</xdr:col>
                    <xdr:colOff>431800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8</xdr:col>
                    <xdr:colOff>31750</xdr:colOff>
                    <xdr:row>37</xdr:row>
                    <xdr:rowOff>165100</xdr:rowOff>
                  </from>
                  <to>
                    <xdr:col>8</xdr:col>
                    <xdr:colOff>469900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KPBSD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 3360a Statement of Expenses</dc:title>
  <dc:creator>Melody Douglas</dc:creator>
  <cp:lastModifiedBy>Nikkol Sipes</cp:lastModifiedBy>
  <cp:lastPrinted>2022-06-30T17:12:11Z</cp:lastPrinted>
  <dcterms:created xsi:type="dcterms:W3CDTF">1999-11-19T00:26:43Z</dcterms:created>
  <dcterms:modified xsi:type="dcterms:W3CDTF">2024-01-02T18:38:24Z</dcterms:modified>
</cp:coreProperties>
</file>